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12510" activeTab="1"/>
  </bookViews>
  <sheets>
    <sheet name="Οργανικά" sheetId="1" r:id="rId1"/>
    <sheet name="Προσωρινά" sheetId="2" r:id="rId2"/>
  </sheets>
  <definedNames>
    <definedName name="_xlnm._FilterDatabase" localSheetId="0" hidden="1">'Οργανικά'!$A$1:$X$34</definedName>
    <definedName name="_xlnm._FilterDatabase" localSheetId="1" hidden="1">'Προσωρινά'!$A$2:$X$6</definedName>
    <definedName name="_xlnm.Print_Area" localSheetId="0">'Οργανικά'!$A$1:$U$34</definedName>
  </definedNames>
  <calcPr fullCalcOnLoad="1"/>
</workbook>
</file>

<file path=xl/sharedStrings.xml><?xml version="1.0" encoding="utf-8"?>
<sst xmlns="http://schemas.openxmlformats.org/spreadsheetml/2006/main" count="438" uniqueCount="157">
  <si>
    <t>ΔΙΕΥΘΥΝΣΗΣ Δ.Ε. ΚΟΖΑΝΗΣ</t>
  </si>
  <si>
    <t>Ειδικότητα:</t>
  </si>
  <si>
    <t>ΠΕ01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</si>
  <si>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</si>
  <si>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</si>
  <si>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</si>
  <si>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</si>
  <si>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</si>
  <si>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</si>
  <si>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</si>
  <si>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</si>
  <si>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</si>
  <si>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</si>
  <si>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</si>
  <si>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</si>
  <si>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</si>
  <si>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</si>
  <si>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</si>
  <si>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</si>
  <si>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</si>
  <si>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ΝΙΚΟΛΑΟΣ</t>
  </si>
  <si>
    <t>ΓΕΩΡΓΙΟΣ</t>
  </si>
  <si>
    <t>ΙΩΑΝΝΗΣ</t>
  </si>
  <si>
    <t>ΑΠΟΣΤΟΛΟΣ</t>
  </si>
  <si>
    <t>ΑΝΝΑ</t>
  </si>
  <si>
    <t>ΚΩΝΣΤΑΝΤΙΝΟΣ</t>
  </si>
  <si>
    <t>ΧΑΤΖΗ</t>
  </si>
  <si>
    <t>ΧΑΡΙΤΙΝΗ</t>
  </si>
  <si>
    <t>ΑΛΕΞΑΝΔΡΟΣ</t>
  </si>
  <si>
    <t>ΠΕ02</t>
  </si>
  <si>
    <t>ΦΙΛΟΛΟΓΟΙ</t>
  </si>
  <si>
    <t># 51</t>
  </si>
  <si>
    <t>ΠΑΝΑΓΙΩΤΗΣ</t>
  </si>
  <si>
    <t>4ο ΕΠΑΛ ΚΟΖΑΝΗΣ</t>
  </si>
  <si>
    <t>ΑΘΑΝΑΣΙΟΣ</t>
  </si>
  <si>
    <t>ΑΝΔΡΕΑΣ</t>
  </si>
  <si>
    <t>1ο ΕΠΑΛ ΚΟΖΑΝΗΣ</t>
  </si>
  <si>
    <t>ΜΑΝΔΡΑΛΗ</t>
  </si>
  <si>
    <t>ΕΙΡΗΝΗ</t>
  </si>
  <si>
    <t>ΠΑΠΑΔΗΜΗΤΡΙΟΥ</t>
  </si>
  <si>
    <t>ΣΤΑΥΡΟΥΛΑ</t>
  </si>
  <si>
    <t>ΖΗΝΩΝ ΠΑΠΑΝΑΣΤΑΣΙΟΥ (ΛΥΚΕΙΟ ΒΕΛΒΕΝΤΟΥ ΚΟΖΑΝΗΣ)</t>
  </si>
  <si>
    <t>ΠΕΛΕΚΟΥΔΑΣ</t>
  </si>
  <si>
    <t>ΔΗΜΗΤΡΗΣ</t>
  </si>
  <si>
    <t>ΠΟΥΛΤΙΔΟΥ</t>
  </si>
  <si>
    <t>ΑΝΑΤΟΛΗ</t>
  </si>
  <si>
    <t>ΠΕ03</t>
  </si>
  <si>
    <t>ΜΑΘΗΜΑΤΙΚΟΙ</t>
  </si>
  <si>
    <t># 25</t>
  </si>
  <si>
    <t>ΤΡΑΜΠΑΝΤΖΕΙΟ (ΓΥΜΝΑΣΙΟ ΣΙΑΤΙΣΤΑΣ ΚΟΖΑΝΗΣ)</t>
  </si>
  <si>
    <t>ΣΤΕΡΓΙΟΣ</t>
  </si>
  <si>
    <t>ΧΑΡΑΛΑΜΠΟΣ</t>
  </si>
  <si>
    <t>ΚΟΚΚΙΝΙΔΗΣ</t>
  </si>
  <si>
    <t>ΕΥΣΤΑΘΙΟΣ</t>
  </si>
  <si>
    <t>ΙΩΣΗΦ</t>
  </si>
  <si>
    <t>1ο ΕΠΑΛ ΣΕΡΒΙΩΝ ΚΟΖΑΝΗΣ</t>
  </si>
  <si>
    <t>ΑΡΙΣΤΕΙΔΗΣ</t>
  </si>
  <si>
    <t>ΠΕ04.01</t>
  </si>
  <si>
    <t>ΦΥΣΙΚΟΙ</t>
  </si>
  <si>
    <t># 21</t>
  </si>
  <si>
    <t>1ο ΛΥΚΕΙΟ ΠΤΟΛΕΜΑΙΔΑΣ</t>
  </si>
  <si>
    <t>ΖΕΡΒΑΣ</t>
  </si>
  <si>
    <t>ΑΛΕΞΙΟΣ</t>
  </si>
  <si>
    <t># 2</t>
  </si>
  <si>
    <t># 1</t>
  </si>
  <si>
    <t>ΑΘΑΝΑΣΙΑ</t>
  </si>
  <si>
    <t>ΣΠΥΡΙΔΩΝ</t>
  </si>
  <si>
    <t>ΠΕ08</t>
  </si>
  <si>
    <t>ΚΑΛΩΝ ΤΕΧΝΩΝ</t>
  </si>
  <si>
    <t># 5</t>
  </si>
  <si>
    <t>ΔΗΜΗΤΡΙΑΔΗ</t>
  </si>
  <si>
    <t>ΑΝΑΣΤΑΣΙΑ-ΜΑΡΙΑ</t>
  </si>
  <si>
    <t>ΝΤΑΒΕΛΑ</t>
  </si>
  <si>
    <t>ΧΡΥΣΟΥΛΑ</t>
  </si>
  <si>
    <t>ΠΕ12.04</t>
  </si>
  <si>
    <t>ΜΗΧΑΝΟΛΟΓΟΙ</t>
  </si>
  <si>
    <t>ΚΑΡΑΘΑΝΟΣ</t>
  </si>
  <si>
    <t>ΣΩΚΡΑΤΗΣ</t>
  </si>
  <si>
    <t>ΠΕ14.04</t>
  </si>
  <si>
    <t>ΓΕΩΠΟΝΟΙ</t>
  </si>
  <si>
    <t>ΖΙΑΚΑ</t>
  </si>
  <si>
    <t>ΠΕ15</t>
  </si>
  <si>
    <t>ΟΙΚΙΑΚΗΣ ΟΙΚΟΝΟΜΙΑΣ</t>
  </si>
  <si>
    <t>ΟΥΖΟΥΝΙΔΟΥ</t>
  </si>
  <si>
    <t>ΑΛΕΞΑΝΔΡΑ ΙΩΑΝΝΑ</t>
  </si>
  <si>
    <t>1ο ΓΥΜΝΑΣΙΟ ΚΟΖΑΝΗΣ (ΒΑΛΤΑΔΩΡΕΙΟ)</t>
  </si>
  <si>
    <t>ΠΑΠΑΚΩΣΤΑ</t>
  </si>
  <si>
    <t>ΜΩΚΟΣ</t>
  </si>
  <si>
    <t>Β' ΑΝΑΤ. ΑΤΤΙΚΗΣ</t>
  </si>
  <si>
    <t>ΝΤΕΛΗΣ</t>
  </si>
  <si>
    <t>ΕΒΡΟΥ</t>
  </si>
  <si>
    <t>ΒΑΙΟΣ</t>
  </si>
  <si>
    <t>ΠΡΟΤΙΜΗΣΕΙΣ</t>
  </si>
  <si>
    <t>5ο Γ/ΣΙΟ ΚΟΖΑΝΗΣ     3ο Γ/ΣΙΟ ΚΟΖΑΝΗΣ</t>
  </si>
  <si>
    <t>ΕΙΔΟΣ ΤΟΠΟΘΕΤΗΣΗΣ</t>
  </si>
  <si>
    <t>ΟΡΙΣΤΙΚΗ</t>
  </si>
  <si>
    <t>ΒΕΛΤΙΩΣΗ</t>
  </si>
  <si>
    <t>ΚΟΖΑΝΗΣ</t>
  </si>
  <si>
    <t>ΥΠΕΡΑΡΙΘΜΙΑ</t>
  </si>
  <si>
    <t>ΕΟΡΔΑΙΑΣ</t>
  </si>
  <si>
    <t>156941</t>
  </si>
  <si>
    <t>ΠΕ14.05</t>
  </si>
  <si>
    <t>ΔΑΣΟΛΟΓΙΑΣ &amp; ΦΥΣ. ΠΕΡ.</t>
  </si>
  <si>
    <t>ΝΤΟΝΑ</t>
  </si>
  <si>
    <t>192288</t>
  </si>
  <si>
    <t>Γ/ΣΙΟ ΑΝΑΤΟΛΙΚΟΥ</t>
  </si>
  <si>
    <t>Γ/ΣΙΟ ΠΟΝΤΟΚΩΜΗΣ</t>
  </si>
  <si>
    <t xml:space="preserve">3ο Γ/ΣΙΟ ΚΟΖΑΝΗΣ      </t>
  </si>
  <si>
    <t>3ο Γ/ΣΙΟ ΠΤΟΛ/ΔΑΣ    4ο Γ/ΣΙΟ ΠΤΟΛ/ΔΑΣ     3ο Γ/ΣΙΟ ΚΟΖΑΝΗΣ      5ο Γ/ΣΙΟ ΚΟΖΑΝΗΣ</t>
  </si>
  <si>
    <t>3ο Γ/ΣΙΟ ΚΟΖΑΝΗΣ     5ο Γ/ΣΙΟ ΚΟΖΑΝΗΣ (και όπου προκύψει κενό στην πόλη της Κοζάνης)</t>
  </si>
  <si>
    <t>ΦΡΑΓΓΟΥΔΗΣ</t>
  </si>
  <si>
    <t>ΣΕΡΒΙΩΝ/ΒΕΛΒ</t>
  </si>
  <si>
    <t>ΓΕΛ ΣΕΡΒΙΩΝ              ΓΕΛ ΒΕΛΒΕΝΤΟΥ      Γ/ΣΙΟ ΑΙΑΝΗΣ         Γ/ΣΙΟ ΠΟΝΤΟΚΩΜΗΣ (και σε οποιοδηποτε οργανικό κενό δημιουργηθεί)</t>
  </si>
  <si>
    <t>ΕΠΑΛ ΣΕΡΒΙΩΝ         4ο ΕΠΑΛ ΚΟΖΑΝΗΣ ΕΠΑΛ ΠΤΟΛ/ΔΑΣ</t>
  </si>
  <si>
    <t>2ο ΕΠΑΛ ΠΤΟΛ/ΔΑΣ   2ο ΓΕΛ ΠΤΟΛ/ΔΑΣ     2ο Γ/ΣΙΟ ΠΤΟΛ/ΔΑΣ    4ο Γ/ΣΙΟ ΠΤΟΛ/ΔΑΣ    1ο ΓΕΛ ΠΤΟΛ/ΔΑΣ     3ο ΓΕΛ ΠΤΟΛ/ΔΑΣ</t>
  </si>
  <si>
    <t>4ο ΕΠΑΛ ΚΟΖΑΝΗΣ   2ο ΕΠΑΛ ΠΤΟΛ/ΔΑΣ   ΕΠΑΛ ΣΕΡΒΙΩΝ</t>
  </si>
  <si>
    <t>Γ/ΣΙΟ ΑΙΑΝΗΣ</t>
  </si>
  <si>
    <t>ΓΕΛ ΣΕΡΒΙΩΝ</t>
  </si>
  <si>
    <t>Γ/ΣΙΟ ΠΟΝΤΟΚΩΜΗΣ  4ο ΕΠΑΛ ΚΟΖΑΝΗΣ</t>
  </si>
  <si>
    <t>Γ/ΣΙΟ ΑΙΑΝΗΣ           ΓΕΛ ΒΕΛΒΕΝΤΟΥ      Γ/ΣΙΟ ΠΟΝΤΟΚΩΜΗΣ  ΓΕΛ ΣΕΡΒΙΩΝ             (και σε όποιο κενό τυχόν προκύψει)</t>
  </si>
  <si>
    <t>ΑΠΌ ΜΕΤΑΘΕΣΗ</t>
  </si>
  <si>
    <t>Ειδικότητα</t>
  </si>
  <si>
    <t>Γ/ΣΙΟ ΣΙΑΤΙΣΤΑΣ         ΓΕΛ ΣΙΑΤΙΣΤΑΣ            ΜΟΥΣΙΚΟ ΣΙΑΤΙΣΤΑΣ   Γ/ΣΙΟ ΝΕΑΠΟΛΗΣ       ΓΕΛ ΝΕΑΠΟΛΗΣ        Γ/ΣΙΟ ΕΡΑΤΥΡΑΣ      ΕΠΑΛ ΣΙΑΤΙΣΤΑΣ      Γ/ΣΙΟ ΤΣΟΤΥΛΙΟΥ</t>
  </si>
  <si>
    <t>Δήμος  εντοπιότητας</t>
  </si>
  <si>
    <t>Δήμος  εργασίας συζύγου</t>
  </si>
  <si>
    <t>ΣΧΟΛΕΙΟ ΤΟΠΟΘΕΤΗΣΗΣ</t>
  </si>
  <si>
    <t>ΓΕΛ ΒΕΛΒΕΝΤΟΥ</t>
  </si>
  <si>
    <t>2ο ΕΠΑΛ ΠΤΟΛ/ΔΑΣ</t>
  </si>
  <si>
    <t>Γ/ΣΙΟ ΤΣΟΤΥΛΙΟΥ</t>
  </si>
  <si>
    <t>5ο Γ/ΣΙΟ ΚΟΖΑΝΗΣ</t>
  </si>
  <si>
    <t>3ο Γ/ΣΙΟ ΚΟΖΑΝΗΣ</t>
  </si>
  <si>
    <t>ΕΠΑΛ ΣΕΡΒΙΩΝ</t>
  </si>
  <si>
    <t xml:space="preserve">3ο Γ/ΣΙΟ ΠΤΟΛ/ΔΑΣ </t>
  </si>
  <si>
    <t xml:space="preserve"> ΕΠΑΛ ΣΕΡΒΙΩΝ</t>
  </si>
  <si>
    <t>ΒΑΡΔΑΚΑΣ</t>
  </si>
  <si>
    <t>ΞΑΝΘΗΣ</t>
  </si>
  <si>
    <t>ΜΑΝΟΥ</t>
  </si>
  <si>
    <t>ΠΑΡΑΣΚΕΥΗ</t>
  </si>
  <si>
    <t>ΣΥΜΕΩΝ</t>
  </si>
  <si>
    <t>ΚΑΣΤΟΡΙΑΣ</t>
  </si>
  <si>
    <t>5ο Γ/ΣΙΟ ΠΤΟΛ/ΔΑΣ     1ο Γ/ΣΙΟ ΠΤΟΛ/ΔΑΣ     4ο Γ/ΣΙΟ ΠΤΟΛ/ΔΑΣ     2ο Γ/ΣΙΟ ΠΤΟΛ/ΔΑΣ     3ο Γ/ΣΙΟ ΠΤΟΛ/ΔΑΣ     2ο ΓΕΛ ΠΤΟΛ/ΔΑΣ      1ο ΓΕΛ ΠΤΟΛ/ΔΑΣ      3ο ΓΕΛ ΠΤΟΛ/ΔΑΣ      2ο ΕΠΑΛ ΠΤΟΛ/ΔΑΣ   Γ/ΣΙΟ ΠΕΡΔΙΚΑ</t>
  </si>
  <si>
    <t>ΜΠΑΛΤΑΣ</t>
  </si>
  <si>
    <t>1ο ΕΠΑΛ ΚΟΖΑΝΗΣ    2ο ΕΠΑΛ ΠΤΟΛ/ΔΑΣ</t>
  </si>
  <si>
    <t>ΚΗΠΑΡΟΓΛΟΥ</t>
  </si>
  <si>
    <t>ΕΥΑΓΓΕΛΙΑ</t>
  </si>
  <si>
    <t>ΦΛΩΡΙΝΑΣ</t>
  </si>
  <si>
    <t>2ο Γ/ΣΙΟ ΚΟΖΑΝΗΣ     3ο Γ/ΣΙΟ ΚΟΖΑΝΗΣ    4ο Γ/ΣΙΟ ΚΟΖΑΝΗΣ    5ο Γ/ΣΙΟ ΚΟΖΑΝΗΣ     2ο ΓΕΛ ΚΟΖΑΝΗΣ       3ο ΓΕΛ ΚΟΖΑΝΗΣ       4ο ΓΕΛ ΚΟΖΑΝΗΣ       2ο ΕΠΑΛ ΚΟΖΑΝΗΣ</t>
  </si>
  <si>
    <t>ΦΙΛΚΑ</t>
  </si>
  <si>
    <t>ΡΑΧΗΛ</t>
  </si>
  <si>
    <t>ΣΠΥΡΟΣ</t>
  </si>
  <si>
    <t>ΠΕΛΛΑΣ</t>
  </si>
  <si>
    <t>2ο ΕΠΑΛ ΠΤΟΛ/ΔΑΣ   3ο ΕΠΑΛ ΠΤΟΛ/ΔΑΣ    4ο Γ/ΣΙΟ ΠΤΟΛ/ΔΑΣ    2ο Γ/ΣΙΟ ΠΤΟΛ/ΔΑΣ     1ο Γ/ΣΙΟ ΠΤΟΛ/ΔΑΣ     2ο ΓΕΛ ΠΤΟΛ/ΔΑΣ       1ο ΓΕΛ ΠΤΟΛ/ΔΑΣ     Γ/ΣΙΟ ΑΝΑΤΟΛΙΚΟΥ</t>
  </si>
  <si>
    <t>5ο ΓΥΜΝΑΣΙΟ ΠΤΟΛΕΜΑΪΔΑΣ</t>
  </si>
  <si>
    <t>2ο Γ/ΣΙΟ ΚΟΖΑΝΗΣ</t>
  </si>
  <si>
    <t>2ο Γ/ΣΙΟ ΠΤΟΛ/ΔΑΣ</t>
  </si>
  <si>
    <t>Γ/ΣΙΟ ΣΕΡΒΙΩΝ</t>
  </si>
  <si>
    <t xml:space="preserve">Οι Παραπάνω εκπαιδευτικόι τοποθετούνται  μετά από μετάθεση προσωρινά για τους θερινούς μήνες σε σχολικές μονάδες της Δ/νσης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</si>
</sst>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0"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172" fontId="1" fillId="36" borderId="10" xfId="0" applyNumberFormat="1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6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36"/>
  <sheetViews>
    <sheetView showGridLines="0" view="pageBreakPreview" zoomScale="90" zoomScaleSheetLayoutView="90" zoomScalePageLayoutView="0" workbookViewId="0" topLeftCell="A1">
      <selection activeCell="R4" sqref="R4"/>
    </sheetView>
  </sheetViews>
  <sheetFormatPr defaultColWidth="8.8515625" defaultRowHeight="12.75"/>
  <cols>
    <col min="1" max="1" width="4.140625" style="5" customWidth="1"/>
    <col min="2" max="2" width="19.421875" style="5" customWidth="1"/>
    <col min="3" max="3" width="12.28125" style="5" customWidth="1"/>
    <col min="4" max="4" width="13.140625" style="5" customWidth="1"/>
    <col min="5" max="6" width="8.140625" style="5" customWidth="1"/>
    <col min="7" max="7" width="16.140625" style="5" customWidth="1"/>
    <col min="8" max="8" width="5.00390625" style="5" hidden="1" customWidth="1"/>
    <col min="9" max="10" width="5.28125" style="5" hidden="1" customWidth="1"/>
    <col min="11" max="12" width="6.7109375" style="5" hidden="1" customWidth="1"/>
    <col min="13" max="13" width="6.00390625" style="5" hidden="1" customWidth="1"/>
    <col min="14" max="14" width="5.7109375" style="19" customWidth="1"/>
    <col min="15" max="15" width="12.7109375" style="5" customWidth="1"/>
    <col min="16" max="16" width="5.57421875" style="19" customWidth="1"/>
    <col min="17" max="17" width="12.421875" style="5" customWidth="1"/>
    <col min="18" max="18" width="5.57421875" style="19" customWidth="1"/>
    <col min="19" max="19" width="16.140625" style="5" customWidth="1"/>
    <col min="20" max="20" width="12.28125" style="5" customWidth="1"/>
    <col min="21" max="21" width="18.57421875" style="5" customWidth="1"/>
    <col min="22" max="16384" width="8.8515625" style="5" customWidth="1"/>
  </cols>
  <sheetData>
    <row r="1" spans="1:21" ht="56.25">
      <c r="A1" s="6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121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20" t="s">
        <v>15</v>
      </c>
      <c r="O1" s="6" t="s">
        <v>123</v>
      </c>
      <c r="P1" s="20" t="s">
        <v>17</v>
      </c>
      <c r="Q1" s="6" t="s">
        <v>124</v>
      </c>
      <c r="R1" s="20" t="s">
        <v>19</v>
      </c>
      <c r="S1" s="6" t="s">
        <v>92</v>
      </c>
      <c r="T1" s="15" t="s">
        <v>94</v>
      </c>
      <c r="U1" s="13" t="s">
        <v>125</v>
      </c>
    </row>
    <row r="2" spans="1:21" ht="22.5">
      <c r="A2" s="7">
        <v>14</v>
      </c>
      <c r="B2" s="3" t="s">
        <v>26</v>
      </c>
      <c r="C2" s="3" t="s">
        <v>27</v>
      </c>
      <c r="D2" s="3" t="s">
        <v>28</v>
      </c>
      <c r="E2" s="4">
        <v>182413</v>
      </c>
      <c r="F2" s="4" t="s">
        <v>2</v>
      </c>
      <c r="G2" s="3" t="s">
        <v>0</v>
      </c>
      <c r="H2" s="2">
        <v>14</v>
      </c>
      <c r="I2" s="2">
        <v>11</v>
      </c>
      <c r="J2" s="2">
        <v>5</v>
      </c>
      <c r="K2" s="2">
        <v>37.29</v>
      </c>
      <c r="L2" s="2">
        <v>101.37</v>
      </c>
      <c r="M2" s="2">
        <v>0</v>
      </c>
      <c r="N2" s="21">
        <f>SUM(K2:M2)</f>
        <v>138.66</v>
      </c>
      <c r="O2" s="1"/>
      <c r="P2" s="18">
        <v>0</v>
      </c>
      <c r="Q2" s="3"/>
      <c r="R2" s="18">
        <v>0</v>
      </c>
      <c r="S2" s="3" t="s">
        <v>105</v>
      </c>
      <c r="T2" s="16" t="s">
        <v>95</v>
      </c>
      <c r="U2" s="14" t="s">
        <v>105</v>
      </c>
    </row>
    <row r="3" spans="1:21" ht="12.75" customHeight="1">
      <c r="A3" s="10" t="s">
        <v>1</v>
      </c>
      <c r="B3" s="11"/>
      <c r="C3" s="8" t="s">
        <v>29</v>
      </c>
      <c r="D3" s="10" t="s">
        <v>30</v>
      </c>
      <c r="E3" s="11"/>
      <c r="F3" s="11"/>
      <c r="G3" s="8" t="s">
        <v>31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0"/>
      <c r="U3" s="22"/>
    </row>
    <row r="4" spans="1:21" ht="56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121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92</v>
      </c>
      <c r="T4" s="15" t="s">
        <v>94</v>
      </c>
      <c r="U4" s="13" t="s">
        <v>125</v>
      </c>
    </row>
    <row r="5" spans="1:21" ht="22.5">
      <c r="A5" s="7">
        <v>38</v>
      </c>
      <c r="B5" s="3" t="s">
        <v>44</v>
      </c>
      <c r="C5" s="3" t="s">
        <v>45</v>
      </c>
      <c r="D5" s="3" t="s">
        <v>20</v>
      </c>
      <c r="E5" s="4">
        <v>225970</v>
      </c>
      <c r="F5" s="4" t="s">
        <v>29</v>
      </c>
      <c r="G5" s="3" t="s">
        <v>0</v>
      </c>
      <c r="H5" s="2">
        <v>20</v>
      </c>
      <c r="I5" s="2">
        <v>9</v>
      </c>
      <c r="J5" s="2">
        <v>3</v>
      </c>
      <c r="K5" s="2">
        <v>51.87</v>
      </c>
      <c r="L5" s="2">
        <v>76.79</v>
      </c>
      <c r="M5" s="2">
        <v>4</v>
      </c>
      <c r="N5" s="18">
        <f>SUM(K5:M5)</f>
        <v>132.66</v>
      </c>
      <c r="O5" s="3" t="s">
        <v>97</v>
      </c>
      <c r="P5" s="18">
        <v>4</v>
      </c>
      <c r="Q5" s="3" t="s">
        <v>97</v>
      </c>
      <c r="R5" s="18">
        <v>4</v>
      </c>
      <c r="S5" s="3" t="s">
        <v>106</v>
      </c>
      <c r="T5" s="16" t="s">
        <v>95</v>
      </c>
      <c r="U5" s="14" t="s">
        <v>106</v>
      </c>
    </row>
    <row r="6" spans="1:21" ht="67.5">
      <c r="A6" s="7">
        <v>36</v>
      </c>
      <c r="B6" s="3" t="s">
        <v>42</v>
      </c>
      <c r="C6" s="3" t="s">
        <v>21</v>
      </c>
      <c r="D6" s="3" t="s">
        <v>43</v>
      </c>
      <c r="E6" s="4">
        <v>197418</v>
      </c>
      <c r="F6" s="4" t="s">
        <v>29</v>
      </c>
      <c r="G6" s="3" t="s">
        <v>0</v>
      </c>
      <c r="H6" s="2">
        <v>10</v>
      </c>
      <c r="I6" s="2">
        <v>1</v>
      </c>
      <c r="J6" s="2">
        <v>14</v>
      </c>
      <c r="K6" s="2">
        <v>25.2</v>
      </c>
      <c r="L6" s="2">
        <v>47.32</v>
      </c>
      <c r="M6" s="2">
        <v>4</v>
      </c>
      <c r="N6" s="18">
        <f>SUM(K6:M6)</f>
        <v>76.52</v>
      </c>
      <c r="O6" s="3" t="s">
        <v>97</v>
      </c>
      <c r="P6" s="18">
        <v>4</v>
      </c>
      <c r="Q6" s="3"/>
      <c r="R6" s="18">
        <v>0</v>
      </c>
      <c r="S6" s="3" t="s">
        <v>119</v>
      </c>
      <c r="T6" s="16" t="s">
        <v>95</v>
      </c>
      <c r="U6" s="17" t="s">
        <v>116</v>
      </c>
    </row>
    <row r="7" spans="1:21" ht="56.25">
      <c r="A7" s="7">
        <v>34</v>
      </c>
      <c r="B7" s="3" t="s">
        <v>39</v>
      </c>
      <c r="C7" s="3" t="s">
        <v>40</v>
      </c>
      <c r="D7" s="3" t="s">
        <v>23</v>
      </c>
      <c r="E7" s="4">
        <v>220510</v>
      </c>
      <c r="F7" s="4" t="s">
        <v>29</v>
      </c>
      <c r="G7" s="3" t="s">
        <v>41</v>
      </c>
      <c r="H7" s="2">
        <v>6</v>
      </c>
      <c r="I7" s="2">
        <v>11</v>
      </c>
      <c r="J7" s="2">
        <v>2</v>
      </c>
      <c r="K7" s="2">
        <v>17.29</v>
      </c>
      <c r="L7" s="2">
        <v>46.98</v>
      </c>
      <c r="M7" s="2">
        <v>12</v>
      </c>
      <c r="N7" s="18">
        <f>SUM(K7:M7)</f>
        <v>76.27</v>
      </c>
      <c r="O7" s="3"/>
      <c r="P7" s="18">
        <v>0</v>
      </c>
      <c r="Q7" s="3"/>
      <c r="R7" s="18">
        <v>0</v>
      </c>
      <c r="S7" s="3" t="s">
        <v>117</v>
      </c>
      <c r="T7" s="16" t="s">
        <v>96</v>
      </c>
      <c r="U7" s="14" t="s">
        <v>117</v>
      </c>
    </row>
    <row r="8" spans="1:21" ht="78.75">
      <c r="A8" s="7">
        <v>26</v>
      </c>
      <c r="B8" s="3" t="s">
        <v>37</v>
      </c>
      <c r="C8" s="3" t="s">
        <v>38</v>
      </c>
      <c r="D8" s="3" t="s">
        <v>22</v>
      </c>
      <c r="E8" s="4">
        <v>226621</v>
      </c>
      <c r="F8" s="4" t="s">
        <v>29</v>
      </c>
      <c r="G8" s="3" t="s">
        <v>0</v>
      </c>
      <c r="H8" s="2">
        <v>6</v>
      </c>
      <c r="I8" s="2">
        <v>4</v>
      </c>
      <c r="J8" s="2">
        <v>27</v>
      </c>
      <c r="K8" s="2">
        <v>16.04</v>
      </c>
      <c r="L8" s="2">
        <v>32.96</v>
      </c>
      <c r="M8" s="2">
        <v>12</v>
      </c>
      <c r="N8" s="18">
        <f>SUM(K8:M8)</f>
        <v>61</v>
      </c>
      <c r="O8" s="3" t="s">
        <v>111</v>
      </c>
      <c r="P8" s="18">
        <v>4</v>
      </c>
      <c r="Q8" s="3" t="s">
        <v>111</v>
      </c>
      <c r="R8" s="18">
        <v>4</v>
      </c>
      <c r="S8" s="3" t="s">
        <v>112</v>
      </c>
      <c r="T8" s="16" t="s">
        <v>95</v>
      </c>
      <c r="U8" s="17" t="s">
        <v>126</v>
      </c>
    </row>
    <row r="9" spans="1:21" ht="12.75" customHeight="1">
      <c r="A9" s="10" t="s">
        <v>1</v>
      </c>
      <c r="B9" s="11"/>
      <c r="C9" s="8" t="s">
        <v>46</v>
      </c>
      <c r="D9" s="10" t="s">
        <v>47</v>
      </c>
      <c r="E9" s="11"/>
      <c r="F9" s="11"/>
      <c r="G9" s="8" t="s">
        <v>48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2"/>
    </row>
    <row r="10" spans="1:21" ht="56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121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  <c r="R10" s="6" t="s">
        <v>19</v>
      </c>
      <c r="S10" s="6" t="s">
        <v>92</v>
      </c>
      <c r="T10" s="15" t="s">
        <v>94</v>
      </c>
      <c r="U10" s="13" t="s">
        <v>125</v>
      </c>
    </row>
    <row r="11" spans="1:21" ht="22.5">
      <c r="A11" s="7">
        <v>25</v>
      </c>
      <c r="B11" s="3" t="s">
        <v>87</v>
      </c>
      <c r="C11" s="3" t="s">
        <v>66</v>
      </c>
      <c r="D11" s="3" t="s">
        <v>32</v>
      </c>
      <c r="E11" s="3">
        <v>202369</v>
      </c>
      <c r="F11" s="4" t="s">
        <v>46</v>
      </c>
      <c r="G11" s="3" t="s">
        <v>88</v>
      </c>
      <c r="H11" s="2">
        <v>9</v>
      </c>
      <c r="I11" s="2">
        <v>0</v>
      </c>
      <c r="J11" s="2">
        <v>1</v>
      </c>
      <c r="K11" s="2">
        <v>22.5</v>
      </c>
      <c r="L11" s="2">
        <v>44.33</v>
      </c>
      <c r="M11" s="2">
        <v>8</v>
      </c>
      <c r="N11" s="18">
        <f>SUM(K11:M11)</f>
        <v>74.83</v>
      </c>
      <c r="O11" s="3"/>
      <c r="P11" s="18"/>
      <c r="Q11" s="3"/>
      <c r="R11" s="18"/>
      <c r="S11" s="3" t="s">
        <v>36</v>
      </c>
      <c r="T11" s="16" t="s">
        <v>120</v>
      </c>
      <c r="U11" s="14" t="s">
        <v>36</v>
      </c>
    </row>
    <row r="12" spans="1:21" ht="67.5">
      <c r="A12" s="7">
        <v>13</v>
      </c>
      <c r="B12" s="3" t="s">
        <v>52</v>
      </c>
      <c r="C12" s="3" t="s">
        <v>53</v>
      </c>
      <c r="D12" s="3" t="s">
        <v>54</v>
      </c>
      <c r="E12" s="4">
        <v>227042</v>
      </c>
      <c r="F12" s="4" t="s">
        <v>46</v>
      </c>
      <c r="G12" s="3" t="s">
        <v>0</v>
      </c>
      <c r="H12" s="2">
        <v>6</v>
      </c>
      <c r="I12" s="2">
        <v>1</v>
      </c>
      <c r="J12" s="2">
        <v>13</v>
      </c>
      <c r="K12" s="2">
        <v>15.2</v>
      </c>
      <c r="L12" s="2">
        <v>36.46</v>
      </c>
      <c r="M12" s="2">
        <v>12</v>
      </c>
      <c r="N12" s="18">
        <f>SUM(K12:M12)</f>
        <v>63.66</v>
      </c>
      <c r="O12" s="3"/>
      <c r="P12" s="18">
        <v>0</v>
      </c>
      <c r="Q12" s="3" t="s">
        <v>99</v>
      </c>
      <c r="R12" s="18">
        <v>4</v>
      </c>
      <c r="S12" s="3" t="s">
        <v>114</v>
      </c>
      <c r="T12" s="16" t="s">
        <v>95</v>
      </c>
      <c r="U12" s="17" t="s">
        <v>127</v>
      </c>
    </row>
    <row r="13" spans="1:21" ht="83.25" customHeight="1">
      <c r="A13" s="7">
        <v>27</v>
      </c>
      <c r="B13" s="3" t="s">
        <v>89</v>
      </c>
      <c r="C13" s="3" t="s">
        <v>20</v>
      </c>
      <c r="D13" s="3" t="s">
        <v>91</v>
      </c>
      <c r="E13" s="3">
        <v>223089</v>
      </c>
      <c r="F13" s="4" t="s">
        <v>46</v>
      </c>
      <c r="G13" s="3" t="s">
        <v>90</v>
      </c>
      <c r="H13" s="2">
        <v>6</v>
      </c>
      <c r="I13" s="2">
        <v>4</v>
      </c>
      <c r="J13" s="2">
        <v>18</v>
      </c>
      <c r="K13" s="2">
        <v>16.04</v>
      </c>
      <c r="L13" s="2">
        <v>29.87</v>
      </c>
      <c r="M13" s="2">
        <v>12</v>
      </c>
      <c r="N13" s="18">
        <f>SUM(K13:M13)</f>
        <v>57.91</v>
      </c>
      <c r="O13" s="3"/>
      <c r="P13" s="18"/>
      <c r="Q13" s="3"/>
      <c r="R13" s="18"/>
      <c r="S13" s="3" t="s">
        <v>122</v>
      </c>
      <c r="T13" s="16" t="s">
        <v>120</v>
      </c>
      <c r="U13" s="17" t="s">
        <v>128</v>
      </c>
    </row>
    <row r="14" spans="1:21" ht="12.75" customHeight="1">
      <c r="A14" s="10" t="s">
        <v>1</v>
      </c>
      <c r="B14" s="11"/>
      <c r="C14" s="8" t="s">
        <v>57</v>
      </c>
      <c r="D14" s="10" t="s">
        <v>58</v>
      </c>
      <c r="E14" s="11"/>
      <c r="F14" s="11"/>
      <c r="G14" s="8" t="s">
        <v>59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22"/>
    </row>
    <row r="15" spans="1:21" ht="56.25">
      <c r="A15" s="6" t="s">
        <v>3</v>
      </c>
      <c r="B15" s="6" t="s">
        <v>4</v>
      </c>
      <c r="C15" s="6" t="s">
        <v>5</v>
      </c>
      <c r="D15" s="6" t="s">
        <v>6</v>
      </c>
      <c r="E15" s="6" t="s">
        <v>7</v>
      </c>
      <c r="F15" s="6" t="s">
        <v>121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  <c r="O15" s="6" t="s">
        <v>16</v>
      </c>
      <c r="P15" s="6" t="s">
        <v>17</v>
      </c>
      <c r="Q15" s="6" t="s">
        <v>18</v>
      </c>
      <c r="R15" s="6" t="s">
        <v>19</v>
      </c>
      <c r="S15" s="6" t="s">
        <v>92</v>
      </c>
      <c r="T15" s="15" t="s">
        <v>94</v>
      </c>
      <c r="U15" s="13" t="s">
        <v>125</v>
      </c>
    </row>
    <row r="16" spans="1:21" ht="22.5">
      <c r="A16" s="7">
        <v>22</v>
      </c>
      <c r="B16" s="1" t="s">
        <v>110</v>
      </c>
      <c r="C16" s="1" t="s">
        <v>28</v>
      </c>
      <c r="D16" s="1" t="s">
        <v>34</v>
      </c>
      <c r="E16" s="2" t="s">
        <v>100</v>
      </c>
      <c r="F16" s="4" t="s">
        <v>57</v>
      </c>
      <c r="G16" s="1" t="s">
        <v>55</v>
      </c>
      <c r="H16" s="2">
        <v>25</v>
      </c>
      <c r="I16" s="2">
        <v>0</v>
      </c>
      <c r="J16" s="2">
        <v>2</v>
      </c>
      <c r="K16" s="2">
        <v>62.5</v>
      </c>
      <c r="L16" s="2">
        <v>139.47</v>
      </c>
      <c r="M16" s="2">
        <v>4</v>
      </c>
      <c r="N16" s="18">
        <f>SUM(K16:M16)</f>
        <v>205.97</v>
      </c>
      <c r="O16" s="3"/>
      <c r="P16" s="18"/>
      <c r="Q16" s="3"/>
      <c r="R16" s="18"/>
      <c r="S16" s="3" t="s">
        <v>33</v>
      </c>
      <c r="T16" s="16" t="s">
        <v>98</v>
      </c>
      <c r="U16" s="14" t="s">
        <v>33</v>
      </c>
    </row>
    <row r="17" spans="1:21" ht="22.5">
      <c r="A17" s="7">
        <v>7</v>
      </c>
      <c r="B17" s="3" t="s">
        <v>61</v>
      </c>
      <c r="C17" s="3" t="s">
        <v>35</v>
      </c>
      <c r="D17" s="3" t="s">
        <v>62</v>
      </c>
      <c r="E17" s="4">
        <v>701532</v>
      </c>
      <c r="F17" s="4" t="s">
        <v>57</v>
      </c>
      <c r="G17" s="3" t="s">
        <v>0</v>
      </c>
      <c r="H17" s="2">
        <v>11</v>
      </c>
      <c r="I17" s="2">
        <v>2</v>
      </c>
      <c r="J17" s="2">
        <v>4</v>
      </c>
      <c r="K17" s="2">
        <v>27.91</v>
      </c>
      <c r="L17" s="2">
        <v>32.37</v>
      </c>
      <c r="M17" s="2">
        <v>12</v>
      </c>
      <c r="N17" s="18">
        <f>SUM(K17:M17)</f>
        <v>72.28</v>
      </c>
      <c r="O17" s="3"/>
      <c r="P17" s="18">
        <v>0</v>
      </c>
      <c r="Q17" s="3"/>
      <c r="R17" s="18">
        <v>0</v>
      </c>
      <c r="S17" s="3" t="s">
        <v>118</v>
      </c>
      <c r="T17" s="16" t="s">
        <v>95</v>
      </c>
      <c r="U17" s="17" t="s">
        <v>106</v>
      </c>
    </row>
    <row r="18" spans="1:21" ht="12.75" customHeight="1">
      <c r="A18" s="10" t="s">
        <v>1</v>
      </c>
      <c r="B18" s="11"/>
      <c r="C18" s="8" t="s">
        <v>67</v>
      </c>
      <c r="D18" s="10" t="s">
        <v>68</v>
      </c>
      <c r="E18" s="11"/>
      <c r="F18" s="11"/>
      <c r="G18" s="8" t="s">
        <v>69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22"/>
    </row>
    <row r="19" spans="1:21" ht="56.25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121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6" t="s">
        <v>14</v>
      </c>
      <c r="N19" s="6" t="s">
        <v>15</v>
      </c>
      <c r="O19" s="6" t="s">
        <v>16</v>
      </c>
      <c r="P19" s="6" t="s">
        <v>17</v>
      </c>
      <c r="Q19" s="6" t="s">
        <v>18</v>
      </c>
      <c r="R19" s="6" t="s">
        <v>19</v>
      </c>
      <c r="S19" s="6" t="s">
        <v>92</v>
      </c>
      <c r="T19" s="15" t="s">
        <v>94</v>
      </c>
      <c r="U19" s="13" t="s">
        <v>125</v>
      </c>
    </row>
    <row r="20" spans="1:21" ht="22.5">
      <c r="A20" s="7">
        <v>4</v>
      </c>
      <c r="B20" s="3" t="s">
        <v>72</v>
      </c>
      <c r="C20" s="3" t="s">
        <v>73</v>
      </c>
      <c r="D20" s="3" t="s">
        <v>28</v>
      </c>
      <c r="E20" s="4">
        <v>229274</v>
      </c>
      <c r="F20" s="4" t="s">
        <v>67</v>
      </c>
      <c r="G20" s="3" t="s">
        <v>0</v>
      </c>
      <c r="H20" s="2">
        <v>5</v>
      </c>
      <c r="I20" s="2">
        <v>1</v>
      </c>
      <c r="J20" s="2">
        <v>7</v>
      </c>
      <c r="K20" s="2">
        <v>12.7</v>
      </c>
      <c r="L20" s="2">
        <v>29.08</v>
      </c>
      <c r="M20" s="2">
        <v>8</v>
      </c>
      <c r="N20" s="18">
        <f>SUM(K20:M20)</f>
        <v>49.78</v>
      </c>
      <c r="O20" s="3"/>
      <c r="P20" s="18">
        <v>0</v>
      </c>
      <c r="Q20" s="3"/>
      <c r="R20" s="18">
        <v>0</v>
      </c>
      <c r="S20" s="3" t="s">
        <v>93</v>
      </c>
      <c r="T20" s="16" t="s">
        <v>95</v>
      </c>
      <c r="U20" s="17" t="s">
        <v>129</v>
      </c>
    </row>
    <row r="21" spans="1:21" ht="56.25">
      <c r="A21" s="7">
        <v>1</v>
      </c>
      <c r="B21" s="3" t="s">
        <v>70</v>
      </c>
      <c r="C21" s="3" t="s">
        <v>71</v>
      </c>
      <c r="D21" s="3" t="s">
        <v>51</v>
      </c>
      <c r="E21" s="4">
        <v>210210</v>
      </c>
      <c r="F21" s="4" t="s">
        <v>67</v>
      </c>
      <c r="G21" s="3" t="s">
        <v>0</v>
      </c>
      <c r="H21" s="2">
        <v>8</v>
      </c>
      <c r="I21" s="2">
        <v>3</v>
      </c>
      <c r="J21" s="2">
        <v>4</v>
      </c>
      <c r="K21" s="2">
        <v>20.62</v>
      </c>
      <c r="L21" s="2">
        <v>28.75</v>
      </c>
      <c r="M21" s="2">
        <v>0</v>
      </c>
      <c r="N21" s="18">
        <f>SUM(K21:M21)</f>
        <v>49.370000000000005</v>
      </c>
      <c r="O21" s="3"/>
      <c r="P21" s="18">
        <v>0</v>
      </c>
      <c r="Q21" s="3"/>
      <c r="R21" s="18">
        <v>0</v>
      </c>
      <c r="S21" s="3" t="s">
        <v>109</v>
      </c>
      <c r="T21" s="16" t="s">
        <v>95</v>
      </c>
      <c r="U21" s="17" t="s">
        <v>130</v>
      </c>
    </row>
    <row r="22" spans="1:21" ht="12.75" customHeight="1">
      <c r="A22" s="10" t="s">
        <v>1</v>
      </c>
      <c r="B22" s="11"/>
      <c r="C22" s="8" t="s">
        <v>74</v>
      </c>
      <c r="D22" s="10" t="s">
        <v>75</v>
      </c>
      <c r="E22" s="11"/>
      <c r="F22" s="11"/>
      <c r="G22" s="8" t="s">
        <v>64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/>
      <c r="U22" s="22"/>
    </row>
    <row r="23" spans="1:21" ht="56.25">
      <c r="A23" s="6" t="s">
        <v>3</v>
      </c>
      <c r="B23" s="6" t="s">
        <v>4</v>
      </c>
      <c r="C23" s="6" t="s">
        <v>5</v>
      </c>
      <c r="D23" s="6" t="s">
        <v>6</v>
      </c>
      <c r="E23" s="6" t="s">
        <v>7</v>
      </c>
      <c r="F23" s="6" t="s">
        <v>121</v>
      </c>
      <c r="G23" s="6" t="s">
        <v>8</v>
      </c>
      <c r="H23" s="6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6" t="s">
        <v>14</v>
      </c>
      <c r="N23" s="6" t="s">
        <v>15</v>
      </c>
      <c r="O23" s="6" t="s">
        <v>16</v>
      </c>
      <c r="P23" s="6" t="s">
        <v>17</v>
      </c>
      <c r="Q23" s="6" t="s">
        <v>18</v>
      </c>
      <c r="R23" s="6" t="s">
        <v>19</v>
      </c>
      <c r="S23" s="6" t="s">
        <v>92</v>
      </c>
      <c r="T23" s="15" t="s">
        <v>94</v>
      </c>
      <c r="U23" s="13" t="s">
        <v>125</v>
      </c>
    </row>
    <row r="24" spans="1:21" ht="22.5">
      <c r="A24" s="7">
        <v>1</v>
      </c>
      <c r="B24" s="3" t="s">
        <v>76</v>
      </c>
      <c r="C24" s="3" t="s">
        <v>50</v>
      </c>
      <c r="D24" s="3" t="s">
        <v>23</v>
      </c>
      <c r="E24" s="4">
        <v>195917</v>
      </c>
      <c r="F24" s="12" t="s">
        <v>74</v>
      </c>
      <c r="G24" s="3" t="s">
        <v>60</v>
      </c>
      <c r="H24" s="2">
        <v>11</v>
      </c>
      <c r="I24" s="2">
        <v>8</v>
      </c>
      <c r="J24" s="2">
        <v>2</v>
      </c>
      <c r="K24" s="2">
        <v>29.16</v>
      </c>
      <c r="L24" s="2">
        <v>53.73</v>
      </c>
      <c r="M24" s="2">
        <v>8</v>
      </c>
      <c r="N24" s="18">
        <f>SUM(K24:M24)</f>
        <v>90.89</v>
      </c>
      <c r="O24" s="3" t="s">
        <v>97</v>
      </c>
      <c r="P24" s="18">
        <v>4</v>
      </c>
      <c r="Q24" s="3"/>
      <c r="R24" s="18">
        <v>0</v>
      </c>
      <c r="S24" s="3" t="s">
        <v>133</v>
      </c>
      <c r="T24" s="16" t="s">
        <v>98</v>
      </c>
      <c r="U24" s="14" t="s">
        <v>131</v>
      </c>
    </row>
    <row r="25" spans="1:21" ht="12.75" customHeight="1">
      <c r="A25" s="10" t="s">
        <v>1</v>
      </c>
      <c r="B25" s="11"/>
      <c r="C25" s="8" t="s">
        <v>78</v>
      </c>
      <c r="D25" s="10" t="s">
        <v>79</v>
      </c>
      <c r="E25" s="11"/>
      <c r="F25" s="11"/>
      <c r="G25" s="8" t="s">
        <v>64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0"/>
      <c r="U25" s="22"/>
    </row>
    <row r="26" spans="1:21" ht="56.25">
      <c r="A26" s="6" t="s">
        <v>3</v>
      </c>
      <c r="B26" s="6" t="s">
        <v>4</v>
      </c>
      <c r="C26" s="6" t="s">
        <v>5</v>
      </c>
      <c r="D26" s="6" t="s">
        <v>6</v>
      </c>
      <c r="E26" s="6" t="s">
        <v>7</v>
      </c>
      <c r="F26" s="6" t="s">
        <v>121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14</v>
      </c>
      <c r="N26" s="6" t="s">
        <v>15</v>
      </c>
      <c r="O26" s="6" t="s">
        <v>16</v>
      </c>
      <c r="P26" s="6" t="s">
        <v>17</v>
      </c>
      <c r="Q26" s="6" t="s">
        <v>18</v>
      </c>
      <c r="R26" s="6" t="s">
        <v>19</v>
      </c>
      <c r="S26" s="6" t="s">
        <v>92</v>
      </c>
      <c r="T26" s="15" t="s">
        <v>94</v>
      </c>
      <c r="U26" s="13" t="s">
        <v>125</v>
      </c>
    </row>
    <row r="27" spans="1:21" ht="33.75">
      <c r="A27" s="7">
        <v>1</v>
      </c>
      <c r="B27" s="3" t="s">
        <v>80</v>
      </c>
      <c r="C27" s="3" t="s">
        <v>24</v>
      </c>
      <c r="D27" s="3" t="s">
        <v>25</v>
      </c>
      <c r="E27" s="4">
        <v>204378</v>
      </c>
      <c r="F27" s="12" t="s">
        <v>78</v>
      </c>
      <c r="G27" s="3" t="s">
        <v>0</v>
      </c>
      <c r="H27" s="2">
        <v>11</v>
      </c>
      <c r="I27" s="2">
        <v>3</v>
      </c>
      <c r="J27" s="2">
        <v>14</v>
      </c>
      <c r="K27" s="2">
        <v>28.12</v>
      </c>
      <c r="L27" s="2">
        <v>31.26</v>
      </c>
      <c r="M27" s="2">
        <v>8</v>
      </c>
      <c r="N27" s="18">
        <f>SUM(K27:M27)</f>
        <v>67.38</v>
      </c>
      <c r="O27" s="3"/>
      <c r="P27" s="18">
        <v>0</v>
      </c>
      <c r="Q27" s="3"/>
      <c r="R27" s="18">
        <v>0</v>
      </c>
      <c r="S27" s="3" t="s">
        <v>113</v>
      </c>
      <c r="T27" s="16" t="s">
        <v>95</v>
      </c>
      <c r="U27" s="17" t="s">
        <v>131</v>
      </c>
    </row>
    <row r="28" spans="1:21" ht="12.75" customHeight="1">
      <c r="A28" s="10" t="s">
        <v>1</v>
      </c>
      <c r="B28" s="11"/>
      <c r="C28" s="8" t="s">
        <v>101</v>
      </c>
      <c r="D28" s="10" t="s">
        <v>102</v>
      </c>
      <c r="E28" s="11"/>
      <c r="F28" s="11"/>
      <c r="G28" s="8" t="s">
        <v>64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0"/>
      <c r="U28" s="22"/>
    </row>
    <row r="29" spans="1:21" ht="56.25">
      <c r="A29" s="6" t="s">
        <v>3</v>
      </c>
      <c r="B29" s="6" t="s">
        <v>4</v>
      </c>
      <c r="C29" s="6" t="s">
        <v>5</v>
      </c>
      <c r="D29" s="6" t="s">
        <v>6</v>
      </c>
      <c r="E29" s="6" t="s">
        <v>7</v>
      </c>
      <c r="F29" s="6" t="s">
        <v>121</v>
      </c>
      <c r="G29" s="6" t="s">
        <v>8</v>
      </c>
      <c r="H29" s="6" t="s">
        <v>9</v>
      </c>
      <c r="I29" s="6" t="s">
        <v>10</v>
      </c>
      <c r="J29" s="6" t="s">
        <v>11</v>
      </c>
      <c r="K29" s="6" t="s">
        <v>12</v>
      </c>
      <c r="L29" s="6" t="s">
        <v>13</v>
      </c>
      <c r="M29" s="6" t="s">
        <v>14</v>
      </c>
      <c r="N29" s="6" t="s">
        <v>15</v>
      </c>
      <c r="O29" s="6" t="s">
        <v>16</v>
      </c>
      <c r="P29" s="6" t="s">
        <v>17</v>
      </c>
      <c r="Q29" s="6" t="s">
        <v>18</v>
      </c>
      <c r="R29" s="6" t="s">
        <v>19</v>
      </c>
      <c r="S29" s="6" t="s">
        <v>92</v>
      </c>
      <c r="T29" s="15" t="s">
        <v>94</v>
      </c>
      <c r="U29" s="13" t="s">
        <v>125</v>
      </c>
    </row>
    <row r="30" spans="1:21" ht="45">
      <c r="A30" s="7">
        <v>1</v>
      </c>
      <c r="B30" s="1" t="s">
        <v>103</v>
      </c>
      <c r="C30" s="1" t="s">
        <v>38</v>
      </c>
      <c r="D30" s="1" t="s">
        <v>25</v>
      </c>
      <c r="E30" s="2" t="s">
        <v>104</v>
      </c>
      <c r="F30" s="1" t="s">
        <v>101</v>
      </c>
      <c r="G30" s="1" t="s">
        <v>49</v>
      </c>
      <c r="H30" s="2">
        <v>12</v>
      </c>
      <c r="I30" s="2">
        <v>1</v>
      </c>
      <c r="J30" s="2">
        <v>20</v>
      </c>
      <c r="K30" s="2">
        <v>30.41</v>
      </c>
      <c r="L30" s="2">
        <v>57.33</v>
      </c>
      <c r="M30" s="2">
        <v>18</v>
      </c>
      <c r="N30" s="18">
        <f>SUM(K30:M30)</f>
        <v>105.74</v>
      </c>
      <c r="O30" s="3"/>
      <c r="P30" s="18"/>
      <c r="Q30" s="3"/>
      <c r="R30" s="18"/>
      <c r="S30" s="9" t="s">
        <v>115</v>
      </c>
      <c r="T30" s="9" t="s">
        <v>98</v>
      </c>
      <c r="U30" s="17" t="s">
        <v>127</v>
      </c>
    </row>
    <row r="31" spans="1:21" ht="12.75" customHeight="1">
      <c r="A31" s="10" t="s">
        <v>1</v>
      </c>
      <c r="B31" s="11"/>
      <c r="C31" s="8" t="s">
        <v>81</v>
      </c>
      <c r="D31" s="10" t="s">
        <v>82</v>
      </c>
      <c r="E31" s="11"/>
      <c r="F31" s="11"/>
      <c r="G31" s="8" t="s">
        <v>63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0"/>
      <c r="U31" s="22"/>
    </row>
    <row r="32" spans="1:21" ht="56.25">
      <c r="A32" s="6" t="s">
        <v>3</v>
      </c>
      <c r="B32" s="6" t="s">
        <v>4</v>
      </c>
      <c r="C32" s="6" t="s">
        <v>5</v>
      </c>
      <c r="D32" s="6" t="s">
        <v>6</v>
      </c>
      <c r="E32" s="6" t="s">
        <v>7</v>
      </c>
      <c r="F32" s="6" t="s">
        <v>121</v>
      </c>
      <c r="G32" s="6" t="s">
        <v>8</v>
      </c>
      <c r="H32" s="6" t="s">
        <v>9</v>
      </c>
      <c r="I32" s="6" t="s">
        <v>10</v>
      </c>
      <c r="J32" s="6" t="s">
        <v>11</v>
      </c>
      <c r="K32" s="6" t="s">
        <v>12</v>
      </c>
      <c r="L32" s="6" t="s">
        <v>13</v>
      </c>
      <c r="M32" s="6" t="s">
        <v>14</v>
      </c>
      <c r="N32" s="6" t="s">
        <v>15</v>
      </c>
      <c r="O32" s="6" t="s">
        <v>16</v>
      </c>
      <c r="P32" s="6" t="s">
        <v>17</v>
      </c>
      <c r="Q32" s="6" t="s">
        <v>18</v>
      </c>
      <c r="R32" s="6" t="s">
        <v>19</v>
      </c>
      <c r="S32" s="6" t="s">
        <v>92</v>
      </c>
      <c r="T32" s="15" t="s">
        <v>94</v>
      </c>
      <c r="U32" s="13" t="s">
        <v>125</v>
      </c>
    </row>
    <row r="33" spans="1:21" ht="33.75">
      <c r="A33" s="7">
        <v>1</v>
      </c>
      <c r="B33" s="3" t="s">
        <v>83</v>
      </c>
      <c r="C33" s="3" t="s">
        <v>84</v>
      </c>
      <c r="D33" s="3" t="s">
        <v>77</v>
      </c>
      <c r="E33" s="4">
        <v>214895</v>
      </c>
      <c r="F33" s="4" t="s">
        <v>81</v>
      </c>
      <c r="G33" s="3" t="s">
        <v>85</v>
      </c>
      <c r="H33" s="2">
        <v>7</v>
      </c>
      <c r="I33" s="2">
        <v>2</v>
      </c>
      <c r="J33" s="2">
        <v>15</v>
      </c>
      <c r="K33" s="2">
        <v>18.12</v>
      </c>
      <c r="L33" s="2">
        <v>21.5</v>
      </c>
      <c r="M33" s="2">
        <v>8</v>
      </c>
      <c r="N33" s="18">
        <f>SUM(K33:M33)</f>
        <v>47.620000000000005</v>
      </c>
      <c r="O33" s="3" t="s">
        <v>97</v>
      </c>
      <c r="P33" s="18">
        <v>4</v>
      </c>
      <c r="Q33" s="3"/>
      <c r="R33" s="18">
        <v>0</v>
      </c>
      <c r="S33" s="3" t="s">
        <v>107</v>
      </c>
      <c r="T33" s="16" t="s">
        <v>96</v>
      </c>
      <c r="U33" s="14" t="s">
        <v>107</v>
      </c>
    </row>
    <row r="34" spans="1:21" ht="45">
      <c r="A34" s="7">
        <v>2</v>
      </c>
      <c r="B34" s="3" t="s">
        <v>86</v>
      </c>
      <c r="C34" s="3" t="s">
        <v>65</v>
      </c>
      <c r="D34" s="3" t="s">
        <v>56</v>
      </c>
      <c r="E34" s="4">
        <v>228253</v>
      </c>
      <c r="F34" s="4" t="s">
        <v>81</v>
      </c>
      <c r="G34" s="3" t="s">
        <v>0</v>
      </c>
      <c r="H34" s="2">
        <v>4</v>
      </c>
      <c r="I34" s="2">
        <v>11</v>
      </c>
      <c r="J34" s="2">
        <v>0</v>
      </c>
      <c r="K34" s="2">
        <v>12.29</v>
      </c>
      <c r="L34" s="2">
        <v>16.71</v>
      </c>
      <c r="M34" s="2">
        <v>0</v>
      </c>
      <c r="N34" s="18">
        <f>SUM(K34:M34)</f>
        <v>29</v>
      </c>
      <c r="O34" s="3"/>
      <c r="P34" s="18">
        <v>0</v>
      </c>
      <c r="Q34" s="3"/>
      <c r="R34" s="18">
        <v>0</v>
      </c>
      <c r="S34" s="3" t="s">
        <v>108</v>
      </c>
      <c r="T34" s="16" t="s">
        <v>95</v>
      </c>
      <c r="U34" s="17" t="s">
        <v>132</v>
      </c>
    </row>
    <row r="35" spans="14:16" ht="12.75">
      <c r="N35" s="5"/>
      <c r="P35" s="5"/>
    </row>
    <row r="36" spans="14:16" ht="12.75">
      <c r="N36" s="5"/>
      <c r="P36" s="5"/>
    </row>
  </sheetData>
  <sheetProtection/>
  <autoFilter ref="A1:X34"/>
  <printOptions/>
  <pageMargins left="0.21" right="0.16" top="0.5905511811023623" bottom="0.5905511811023623" header="0.5905511811023623" footer="0.590551181102362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14.140625" style="0" customWidth="1"/>
    <col min="3" max="3" width="12.28125" style="0" customWidth="1"/>
    <col min="4" max="4" width="13.7109375" style="0" customWidth="1"/>
    <col min="19" max="19" width="18.8515625" style="0" customWidth="1"/>
    <col min="20" max="20" width="15.8515625" style="0" customWidth="1"/>
    <col min="21" max="21" width="28.8515625" style="0" customWidth="1"/>
  </cols>
  <sheetData>
    <row r="1" spans="1:21" s="5" customFormat="1" ht="12.75" customHeight="1">
      <c r="A1" s="10" t="s">
        <v>1</v>
      </c>
      <c r="B1" s="11"/>
      <c r="C1" s="8" t="s">
        <v>46</v>
      </c>
      <c r="D1" s="10" t="s">
        <v>47</v>
      </c>
      <c r="E1" s="11"/>
      <c r="F1" s="11"/>
      <c r="G1" s="8" t="s">
        <v>48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0"/>
      <c r="U1" s="22"/>
    </row>
    <row r="2" spans="1:21" s="5" customFormat="1" ht="4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121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92</v>
      </c>
      <c r="T2" s="15" t="s">
        <v>94</v>
      </c>
      <c r="U2" s="13" t="s">
        <v>125</v>
      </c>
    </row>
    <row r="3" spans="1:21" s="5" customFormat="1" ht="27" customHeight="1">
      <c r="A3" s="7">
        <v>1</v>
      </c>
      <c r="B3" s="3" t="s">
        <v>136</v>
      </c>
      <c r="C3" s="3" t="s">
        <v>137</v>
      </c>
      <c r="D3" s="3" t="s">
        <v>138</v>
      </c>
      <c r="E3" s="3">
        <v>702280</v>
      </c>
      <c r="F3" s="3" t="s">
        <v>46</v>
      </c>
      <c r="G3" s="3" t="s">
        <v>139</v>
      </c>
      <c r="H3" s="2">
        <v>5</v>
      </c>
      <c r="I3" s="2">
        <v>2</v>
      </c>
      <c r="J3" s="2">
        <v>22</v>
      </c>
      <c r="K3" s="2">
        <v>13.12</v>
      </c>
      <c r="L3" s="2">
        <v>29.69</v>
      </c>
      <c r="M3" s="2">
        <v>12</v>
      </c>
      <c r="N3" s="18">
        <f>SUM(K3:M3)</f>
        <v>54.81</v>
      </c>
      <c r="O3" s="3" t="s">
        <v>99</v>
      </c>
      <c r="P3" s="18">
        <v>4</v>
      </c>
      <c r="Q3" s="3" t="s">
        <v>99</v>
      </c>
      <c r="R3" s="18">
        <v>4</v>
      </c>
      <c r="S3" s="3" t="s">
        <v>140</v>
      </c>
      <c r="T3" s="16" t="s">
        <v>120</v>
      </c>
      <c r="U3" s="24" t="s">
        <v>152</v>
      </c>
    </row>
    <row r="4" spans="1:21" s="5" customFormat="1" ht="27" customHeight="1">
      <c r="A4" s="7">
        <v>2</v>
      </c>
      <c r="B4" s="3" t="s">
        <v>141</v>
      </c>
      <c r="C4" s="3" t="s">
        <v>21</v>
      </c>
      <c r="D4" s="3" t="s">
        <v>25</v>
      </c>
      <c r="E4" s="3">
        <v>702254</v>
      </c>
      <c r="F4" s="3" t="s">
        <v>46</v>
      </c>
      <c r="G4" s="3" t="s">
        <v>139</v>
      </c>
      <c r="H4" s="2">
        <v>4</v>
      </c>
      <c r="I4" s="2">
        <v>5</v>
      </c>
      <c r="J4" s="2">
        <v>20</v>
      </c>
      <c r="K4" s="2">
        <v>11.25</v>
      </c>
      <c r="L4" s="2">
        <v>25.23</v>
      </c>
      <c r="M4" s="2">
        <v>18</v>
      </c>
      <c r="N4" s="18">
        <f>SUM(K4:M4)</f>
        <v>54.480000000000004</v>
      </c>
      <c r="O4" s="3" t="s">
        <v>111</v>
      </c>
      <c r="P4" s="18"/>
      <c r="Q4" s="3"/>
      <c r="R4" s="18"/>
      <c r="S4" s="3" t="s">
        <v>142</v>
      </c>
      <c r="T4" s="16" t="s">
        <v>120</v>
      </c>
      <c r="U4" s="24" t="s">
        <v>131</v>
      </c>
    </row>
    <row r="5" spans="1:21" s="5" customFormat="1" ht="27" customHeight="1">
      <c r="A5" s="7">
        <v>3</v>
      </c>
      <c r="B5" s="3" t="s">
        <v>143</v>
      </c>
      <c r="C5" s="3" t="s">
        <v>144</v>
      </c>
      <c r="D5" s="3" t="s">
        <v>54</v>
      </c>
      <c r="E5" s="3">
        <v>700475</v>
      </c>
      <c r="F5" s="4" t="s">
        <v>46</v>
      </c>
      <c r="G5" s="3" t="s">
        <v>145</v>
      </c>
      <c r="H5" s="2">
        <v>5</v>
      </c>
      <c r="I5" s="2">
        <v>4</v>
      </c>
      <c r="J5" s="2">
        <v>23</v>
      </c>
      <c r="K5" s="2">
        <v>13.54</v>
      </c>
      <c r="L5" s="2">
        <v>26.98</v>
      </c>
      <c r="M5" s="2">
        <v>12</v>
      </c>
      <c r="N5" s="18">
        <f>SUM(K5:M5)</f>
        <v>52.519999999999996</v>
      </c>
      <c r="O5" s="3" t="s">
        <v>97</v>
      </c>
      <c r="P5" s="18">
        <v>4</v>
      </c>
      <c r="Q5" s="3"/>
      <c r="R5" s="18"/>
      <c r="S5" s="3" t="s">
        <v>146</v>
      </c>
      <c r="T5" s="16" t="s">
        <v>120</v>
      </c>
      <c r="U5" s="24" t="s">
        <v>153</v>
      </c>
    </row>
    <row r="6" spans="1:21" s="23" customFormat="1" ht="27" customHeight="1">
      <c r="A6" s="7">
        <v>4</v>
      </c>
      <c r="B6" s="3" t="s">
        <v>147</v>
      </c>
      <c r="C6" s="3" t="s">
        <v>148</v>
      </c>
      <c r="D6" s="3" t="s">
        <v>149</v>
      </c>
      <c r="E6" s="3">
        <v>702606</v>
      </c>
      <c r="F6" s="4" t="s">
        <v>46</v>
      </c>
      <c r="G6" s="3" t="s">
        <v>150</v>
      </c>
      <c r="H6" s="2">
        <v>3</v>
      </c>
      <c r="I6" s="2">
        <v>2</v>
      </c>
      <c r="J6" s="2">
        <v>16</v>
      </c>
      <c r="K6" s="2">
        <v>8.12</v>
      </c>
      <c r="L6" s="2">
        <v>27.32</v>
      </c>
      <c r="M6" s="2">
        <v>12</v>
      </c>
      <c r="N6" s="18">
        <f>SUM(K6:M6)</f>
        <v>47.44</v>
      </c>
      <c r="O6" s="3" t="s">
        <v>99</v>
      </c>
      <c r="P6" s="18">
        <v>4</v>
      </c>
      <c r="Q6" s="3" t="s">
        <v>99</v>
      </c>
      <c r="R6" s="18">
        <v>4</v>
      </c>
      <c r="S6" s="3" t="s">
        <v>151</v>
      </c>
      <c r="T6" s="16" t="s">
        <v>120</v>
      </c>
      <c r="U6" s="25" t="s">
        <v>154</v>
      </c>
    </row>
    <row r="7" spans="1:21" s="23" customFormat="1" ht="27" customHeight="1">
      <c r="A7" s="7">
        <v>5</v>
      </c>
      <c r="B7" s="3" t="s">
        <v>134</v>
      </c>
      <c r="C7" s="3" t="s">
        <v>20</v>
      </c>
      <c r="D7" s="3" t="s">
        <v>22</v>
      </c>
      <c r="E7" s="3">
        <v>700301</v>
      </c>
      <c r="F7" s="4" t="s">
        <v>46</v>
      </c>
      <c r="G7" s="3" t="s">
        <v>135</v>
      </c>
      <c r="H7" s="2">
        <v>6</v>
      </c>
      <c r="I7" s="2">
        <v>4</v>
      </c>
      <c r="J7" s="2">
        <v>2</v>
      </c>
      <c r="K7" s="2">
        <v>15.83</v>
      </c>
      <c r="L7" s="2">
        <v>38.49</v>
      </c>
      <c r="M7" s="2">
        <v>8</v>
      </c>
      <c r="N7" s="18">
        <v>62.32</v>
      </c>
      <c r="O7" s="3"/>
      <c r="P7" s="18">
        <v>4</v>
      </c>
      <c r="Q7" s="3"/>
      <c r="R7" s="18"/>
      <c r="S7" s="3"/>
      <c r="T7" s="16" t="s">
        <v>120</v>
      </c>
      <c r="U7" s="25" t="s">
        <v>155</v>
      </c>
    </row>
    <row r="11" spans="2:14" ht="12.75" customHeight="1">
      <c r="B11" s="26" t="s">
        <v>156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sheetProtection/>
  <autoFilter ref="A2:X6"/>
  <mergeCells count="1">
    <mergeCell ref="B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Peb_stef</dc:creator>
  <cp:keywords/>
  <dc:description/>
  <cp:lastModifiedBy>Peb_stef</cp:lastModifiedBy>
  <cp:lastPrinted>2013-07-09T09:02:09Z</cp:lastPrinted>
  <dcterms:created xsi:type="dcterms:W3CDTF">2013-02-28T11:39:49Z</dcterms:created>
  <dcterms:modified xsi:type="dcterms:W3CDTF">2013-07-10T09:20:59Z</dcterms:modified>
  <cp:category/>
  <cp:version/>
  <cp:contentType/>
  <cp:contentStatus/>
</cp:coreProperties>
</file>